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動作チェック２回目\"/>
    </mc:Choice>
  </mc:AlternateContent>
  <bookViews>
    <workbookView xWindow="0" yWindow="0" windowWidth="19200" windowHeight="9045"/>
  </bookViews>
  <sheets>
    <sheet name="レジ" sheetId="4" r:id="rId1"/>
  </sheets>
  <definedNames>
    <definedName name="商品一覧">レジ!$F$2:$G$17</definedName>
    <definedName name="商品名・生産者">レジ!$F$3:$F$17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2" i="4"/>
  <c r="D2" i="4" l="1"/>
  <c r="D10" i="4"/>
  <c r="D9" i="4"/>
  <c r="D8" i="4"/>
  <c r="D7" i="4"/>
  <c r="D6" i="4"/>
  <c r="D5" i="4"/>
  <c r="D4" i="4"/>
  <c r="D3" i="4"/>
  <c r="D11" i="4" l="1"/>
  <c r="D13" i="4" s="1"/>
</calcChain>
</file>

<file path=xl/sharedStrings.xml><?xml version="1.0" encoding="utf-8"?>
<sst xmlns="http://schemas.openxmlformats.org/spreadsheetml/2006/main" count="25" uniqueCount="24">
  <si>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</si>
  <si>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</si>
  <si>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</si>
  <si>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</si>
  <si>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預り金</t>
    <rPh sb="0" eb="1">
      <t>アズカ</t>
    </rPh>
    <rPh sb="2" eb="3">
      <t>キン</t>
    </rPh>
    <phoneticPr fontId="1"/>
  </si>
  <si>
    <t>お釣り</t>
    <rPh sb="1" eb="2">
      <t>ツ</t>
    </rPh>
    <phoneticPr fontId="1"/>
  </si>
  <si>
    <t>商品名・生産者</t>
    <rPh sb="0" eb="2">
      <t>ショウヒン</t>
    </rPh>
    <rPh sb="2" eb="3">
      <t>メイ</t>
    </rPh>
    <rPh sb="4" eb="7">
      <t>セイサンシャ</t>
    </rPh>
    <phoneticPr fontId="1"/>
  </si>
  <si>
    <t>商品一覧表</t>
    <rPh sb="0" eb="2">
      <t>ショウヒン</t>
    </rPh>
    <rPh sb="2" eb="4">
      <t>イチラン</t>
    </rPh>
    <rPh sb="4" eb="5">
      <t>ヒョウ</t>
    </rPh>
    <phoneticPr fontId="1"/>
  </si>
  <si>
    <t>商品名・生産者</t>
    <rPh sb="0" eb="3">
      <t>ショウヒンメイ</t>
    </rPh>
    <rPh sb="4" eb="7">
      <t>セイサンシャ</t>
    </rPh>
    <phoneticPr fontId="1"/>
  </si>
  <si>
    <t>トマト・野田</t>
    <rPh sb="4" eb="6">
      <t>ノダ</t>
    </rPh>
    <phoneticPr fontId="1"/>
  </si>
  <si>
    <t>トマト・桑田</t>
    <rPh sb="4" eb="6">
      <t>クワタ</t>
    </rPh>
    <phoneticPr fontId="1"/>
  </si>
  <si>
    <t>きゅうり・若生</t>
    <rPh sb="5" eb="7">
      <t>ワコウ</t>
    </rPh>
    <phoneticPr fontId="1"/>
  </si>
  <si>
    <t>きゅうり・小野</t>
    <rPh sb="5" eb="7">
      <t>オノ</t>
    </rPh>
    <phoneticPr fontId="1"/>
  </si>
  <si>
    <t>すいか・桑田</t>
    <rPh sb="4" eb="6">
      <t>クワタ</t>
    </rPh>
    <phoneticPr fontId="1"/>
  </si>
  <si>
    <t>すいか・佐々木</t>
    <rPh sb="4" eb="7">
      <t>ササキ</t>
    </rPh>
    <phoneticPr fontId="1"/>
  </si>
  <si>
    <t>すいか・若生</t>
    <rPh sb="4" eb="6">
      <t>ワコウ</t>
    </rPh>
    <phoneticPr fontId="1"/>
  </si>
  <si>
    <t>すいか・小野</t>
    <rPh sb="4" eb="6">
      <t>オノ</t>
    </rPh>
    <phoneticPr fontId="1"/>
  </si>
  <si>
    <t>とうもろこし・桑田</t>
    <rPh sb="7" eb="9">
      <t>クワタ</t>
    </rPh>
    <phoneticPr fontId="1"/>
  </si>
  <si>
    <t>なす・佐々木</t>
    <rPh sb="3" eb="6">
      <t>ササキ</t>
    </rPh>
    <phoneticPr fontId="1"/>
  </si>
  <si>
    <t>なす・小野</t>
    <rPh sb="3" eb="5">
      <t>オノ</t>
    </rPh>
    <phoneticPr fontId="1"/>
  </si>
  <si>
    <t>ピーマン・桑田</t>
    <rPh sb="5" eb="7">
      <t>クワタ</t>
    </rPh>
    <phoneticPr fontId="1"/>
  </si>
  <si>
    <t>ピーマン・佐々木</t>
    <rPh sb="5" eb="8">
      <t>ササキ</t>
    </rPh>
    <phoneticPr fontId="1"/>
  </si>
  <si>
    <t>メロン・佐々木</t>
    <rPh sb="4" eb="7">
      <t>ササキ</t>
    </rPh>
    <phoneticPr fontId="1"/>
  </si>
  <si>
    <t>メロン・高木</t>
    <rPh sb="4" eb="6">
      <t>タカギ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</si>
</sst>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3.5" x14ac:dyDescent="0.15"/>
  <cols>
    <col min="1" max="1" width="14.125" bestFit="1" customWidth="1"/>
    <col min="6" max="6" width="15.5" bestFit="1" customWidth="1"/>
    <col min="7" max="7" width="5.5" bestFit="1" customWidth="1"/>
  </cols>
  <sheetData>
    <row r="1" spans="1:7" ht="14.25" thickBot="1" x14ac:dyDescent="0.2">
      <c r="A1" s="5" t="s">
        <v>6</v>
      </c>
      <c r="B1" s="5" t="s">
        <v>0</v>
      </c>
      <c r="C1" s="5" t="s">
        <v>1</v>
      </c>
      <c r="D1" s="5" t="s">
        <v>2</v>
      </c>
      <c r="F1" t="s">
        <v>7</v>
      </c>
    </row>
    <row r="2" spans="1:7" ht="15" thickTop="1" thickBot="1" x14ac:dyDescent="0.2">
      <c r="A2" s="3"/>
      <c r="B2" s="6">
        <f t="shared" ref="B2:B10" si="0">IF(A2="",0,VLOOKUP(A2,商品一覧,2,0))</f>
        <v>0</v>
      </c>
      <c r="C2" s="6"/>
      <c r="D2" s="7">
        <f>B2*C2</f>
        <v>0</v>
      </c>
      <c r="F2" s="5" t="s">
        <v>8</v>
      </c>
      <c r="G2" s="5" t="s">
        <v>0</v>
      </c>
    </row>
    <row r="3" spans="1:7" ht="14.25" thickTop="1" x14ac:dyDescent="0.15">
      <c r="A3" s="1"/>
      <c r="B3" s="6">
        <f t="shared" si="0"/>
        <v>0</v>
      </c>
      <c r="C3" s="8"/>
      <c r="D3" s="9">
        <f t="shared" ref="D3:D10" si="1">B3*C3</f>
        <v>0</v>
      </c>
      <c r="F3" s="3" t="s">
        <v>9</v>
      </c>
      <c r="G3" s="3">
        <v>110</v>
      </c>
    </row>
    <row r="4" spans="1:7" x14ac:dyDescent="0.15">
      <c r="A4" s="1"/>
      <c r="B4" s="6">
        <f t="shared" si="0"/>
        <v>0</v>
      </c>
      <c r="C4" s="8"/>
      <c r="D4" s="9">
        <f t="shared" si="1"/>
        <v>0</v>
      </c>
      <c r="F4" s="1" t="s">
        <v>10</v>
      </c>
      <c r="G4" s="1">
        <v>120</v>
      </c>
    </row>
    <row r="5" spans="1:7" x14ac:dyDescent="0.15">
      <c r="A5" s="1"/>
      <c r="B5" s="6">
        <f t="shared" si="0"/>
        <v>0</v>
      </c>
      <c r="C5" s="8"/>
      <c r="D5" s="9">
        <f t="shared" si="1"/>
        <v>0</v>
      </c>
      <c r="F5" s="1" t="s">
        <v>11</v>
      </c>
      <c r="G5" s="1">
        <v>100</v>
      </c>
    </row>
    <row r="6" spans="1:7" x14ac:dyDescent="0.15">
      <c r="A6" s="1"/>
      <c r="B6" s="6">
        <f t="shared" si="0"/>
        <v>0</v>
      </c>
      <c r="C6" s="8"/>
      <c r="D6" s="9">
        <f t="shared" si="1"/>
        <v>0</v>
      </c>
      <c r="F6" s="1" t="s">
        <v>12</v>
      </c>
      <c r="G6" s="1">
        <v>200</v>
      </c>
    </row>
    <row r="7" spans="1:7" x14ac:dyDescent="0.15">
      <c r="A7" s="1"/>
      <c r="B7" s="6">
        <f t="shared" si="0"/>
        <v>0</v>
      </c>
      <c r="C7" s="8"/>
      <c r="D7" s="9">
        <f t="shared" si="1"/>
        <v>0</v>
      </c>
      <c r="F7" s="1" t="s">
        <v>13</v>
      </c>
      <c r="G7" s="1">
        <v>1500</v>
      </c>
    </row>
    <row r="8" spans="1:7" x14ac:dyDescent="0.15">
      <c r="A8" s="1"/>
      <c r="B8" s="6">
        <f t="shared" si="0"/>
        <v>0</v>
      </c>
      <c r="C8" s="8"/>
      <c r="D8" s="9">
        <f t="shared" si="1"/>
        <v>0</v>
      </c>
      <c r="F8" s="1" t="s">
        <v>14</v>
      </c>
      <c r="G8" s="1">
        <v>1200</v>
      </c>
    </row>
    <row r="9" spans="1:7" x14ac:dyDescent="0.15">
      <c r="A9" s="1"/>
      <c r="B9" s="6">
        <f t="shared" si="0"/>
        <v>0</v>
      </c>
      <c r="C9" s="8"/>
      <c r="D9" s="9">
        <f t="shared" si="1"/>
        <v>0</v>
      </c>
      <c r="F9" s="1" t="s">
        <v>15</v>
      </c>
      <c r="G9" s="1">
        <v>1000</v>
      </c>
    </row>
    <row r="10" spans="1:7" ht="14.25" thickBot="1" x14ac:dyDescent="0.2">
      <c r="A10" s="5"/>
      <c r="B10" s="10">
        <f t="shared" si="0"/>
        <v>0</v>
      </c>
      <c r="C10" s="10"/>
      <c r="D10" s="11">
        <f t="shared" si="1"/>
        <v>0</v>
      </c>
      <c r="F10" s="1" t="s">
        <v>16</v>
      </c>
      <c r="G10" s="1">
        <v>2000</v>
      </c>
    </row>
    <row r="11" spans="1:7" ht="14.25" thickTop="1" x14ac:dyDescent="0.15">
      <c r="C11" s="3" t="s">
        <v>3</v>
      </c>
      <c r="D11" s="4">
        <f>SUM(D2:D10)</f>
        <v>0</v>
      </c>
      <c r="F11" s="1" t="s">
        <v>17</v>
      </c>
      <c r="G11" s="1">
        <v>100</v>
      </c>
    </row>
    <row r="12" spans="1:7" x14ac:dyDescent="0.15">
      <c r="C12" s="1" t="s">
        <v>4</v>
      </c>
      <c r="D12" s="2"/>
      <c r="F12" s="1" t="s">
        <v>18</v>
      </c>
      <c r="G12" s="1">
        <v>100</v>
      </c>
    </row>
    <row r="13" spans="1:7" x14ac:dyDescent="0.15">
      <c r="C13" s="1" t="s">
        <v>5</v>
      </c>
      <c r="D13" s="12">
        <f>D12-D11</f>
        <v>0</v>
      </c>
      <c r="F13" s="1" t="s">
        <v>19</v>
      </c>
      <c r="G13" s="1">
        <v>200</v>
      </c>
    </row>
    <row r="14" spans="1:7" x14ac:dyDescent="0.15">
      <c r="F14" s="1" t="s">
        <v>20</v>
      </c>
      <c r="G14" s="1">
        <v>200</v>
      </c>
    </row>
    <row r="15" spans="1:7" x14ac:dyDescent="0.15">
      <c r="F15" s="1" t="s">
        <v>21</v>
      </c>
      <c r="G15" s="1">
        <v>200</v>
      </c>
    </row>
    <row r="16" spans="1:7" x14ac:dyDescent="0.15">
      <c r="F16" s="1" t="s">
        <v>22</v>
      </c>
      <c r="G16" s="1">
        <v>2000</v>
      </c>
    </row>
    <row r="17" spans="6:7" x14ac:dyDescent="0.15">
      <c r="F17" s="1" t="s">
        <v>23</v>
      </c>
      <c r="G17" s="1">
        <v>3000</v>
      </c>
    </row>
  </sheetData>
  <phoneticPr fontId="1"/>
  <dataValidations count="1">
    <dataValidation type="list" allowBlank="1" showInputMessage="1" showErrorMessage="1" sqref="A2:A10">
      <formula1>商品名・生産者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レジ</vt:lpstr>
      <vt:lpstr>商品一覧</vt:lpstr>
      <vt:lpstr>商品名・生産者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2015-06-24T01:53:20Z</dcterms:created>
  <dcterms:modified xsi:type="dcterms:W3CDTF">2015-06-24T04:27:21Z</dcterms:modified>
</cp:coreProperties>
</file>